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ad5afaf1478f51/Tài liệu/Công khai/Công khai Dự toán HĐND Quyết định/Hoàn thành/"/>
    </mc:Choice>
  </mc:AlternateContent>
  <xr:revisionPtr revIDLastSave="33" documentId="13_ncr:1_{B280C840-6C12-4B3C-98B4-8474313E86BC}" xr6:coauthVersionLast="47" xr6:coauthVersionMax="47" xr10:uidLastSave="{24AF2B7E-1441-4E71-9093-FE8AD7C1365E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J8" i="1"/>
  <c r="C8" i="1"/>
  <c r="A10" i="1"/>
  <c r="A11" i="1" s="1"/>
  <c r="A12" i="1" s="1"/>
</calcChain>
</file>

<file path=xl/sharedStrings.xml><?xml version="1.0" encoding="utf-8"?>
<sst xmlns="http://schemas.openxmlformats.org/spreadsheetml/2006/main" count="28" uniqueCount="28">
  <si>
    <t>Đơn vị: Triệu đồng</t>
  </si>
  <si>
    <t>STT</t>
  </si>
  <si>
    <t>Thu chuyển nguồn từ năm trước chuyển sang</t>
  </si>
  <si>
    <t>TỔNG SỐ</t>
  </si>
  <si>
    <t>Tên đơn vị</t>
  </si>
  <si>
    <t>Tổng thu NSNN trên địa bàn</t>
  </si>
  <si>
    <t>Số bổ sung cân đối từ ngân sách cấp tỉnh</t>
  </si>
  <si>
    <t>Số bổ sung thực hiện điều chỉnh tiền lương</t>
  </si>
  <si>
    <t>Tổng chi cân đối ngân sách huyện</t>
  </si>
  <si>
    <t>Tổng số</t>
  </si>
  <si>
    <t>Chia ra</t>
  </si>
  <si>
    <t>Thu ngân sách huyện hưởng 100%</t>
  </si>
  <si>
    <t>Thu ngân sách huyện hưởng từ các khoản thu phân chia (theo phân cấp HĐND cấp tỉnh)</t>
  </si>
  <si>
    <t>Biểu số 55/CK-NSNN</t>
  </si>
  <si>
    <t>Thu ngân sách huyện hưởng theo phân cấp</t>
  </si>
  <si>
    <t>Thành phố Điện Biên Phủ</t>
  </si>
  <si>
    <t>Huyện Điện Biên</t>
  </si>
  <si>
    <t>Huyện Tuần Giáo</t>
  </si>
  <si>
    <t>Huyện Mường Ảng</t>
  </si>
  <si>
    <t>Huyện Tủa Chùa</t>
  </si>
  <si>
    <t>Huyện Mường Chà</t>
  </si>
  <si>
    <t>Huyện Mường Nhé</t>
  </si>
  <si>
    <t>Huyện Nậm Pồ</t>
  </si>
  <si>
    <t>Thị xã Mường Lay</t>
  </si>
  <si>
    <t>Huyện Điện Biên Đông</t>
  </si>
  <si>
    <t>UBND TỈNH ĐIỆN BIÊN</t>
  </si>
  <si>
    <t>(Kèm theo Nghị quyết số 133/NQ-HĐND ngày 09/12/2022 của Hội đồng nhân dân tỉnh Điện Biên)</t>
  </si>
  <si>
    <t>DỰ TOÁN THU, SỐ BỔ SUNG VÀ DỰ TOÁN CHI CÂN ĐỐI NGÂN SÁCH TỪNG HUYỆN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</si>
</sst>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6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5" fillId="0" borderId="0"/>
    <xf numFmtId="0" fontId="10" fillId="0" borderId="0"/>
    <xf numFmtId="0" fontId="13" fillId="0" borderId="0"/>
    <xf numFmtId="0" fontId="1" fillId="0" borderId="0"/>
  </cellStyleXfs>
  <cellXfs count="38">
    <xf numFmtId="0" fontId="0" fillId="0" borderId="0" xfId="0"/>
    <xf numFmtId="0" fontId="9" fillId="0" borderId="0" xfId="4" applyFont="1"/>
    <xf numFmtId="0" fontId="3" fillId="0" borderId="0" xfId="4" applyFont="1"/>
    <xf numFmtId="0" fontId="3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14" fillId="0" borderId="0" xfId="4" applyFont="1" applyAlignment="1">
      <alignment horizontal="right"/>
    </xf>
    <xf numFmtId="0" fontId="6" fillId="0" borderId="0" xfId="4" applyFont="1"/>
    <xf numFmtId="3" fontId="3" fillId="0" borderId="1" xfId="4" applyNumberFormat="1" applyFont="1" applyBorder="1"/>
    <xf numFmtId="0" fontId="3" fillId="0" borderId="2" xfId="4" applyFont="1" applyBorder="1" applyAlignment="1">
      <alignment horizontal="center"/>
    </xf>
    <xf numFmtId="3" fontId="3" fillId="0" borderId="2" xfId="4" applyNumberFormat="1" applyFont="1" applyBorder="1"/>
    <xf numFmtId="0" fontId="4" fillId="0" borderId="1" xfId="4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4" xfId="4" applyFont="1" applyBorder="1" applyAlignment="1">
      <alignment horizontal="center" vertical="center" wrapText="1"/>
    </xf>
    <xf numFmtId="0" fontId="4" fillId="0" borderId="1" xfId="4" applyFont="1" applyBorder="1"/>
    <xf numFmtId="0" fontId="9" fillId="0" borderId="3" xfId="4" applyFont="1" applyBorder="1"/>
    <xf numFmtId="0" fontId="3" fillId="0" borderId="3" xfId="4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9" fillId="0" borderId="11" xfId="4" applyFont="1" applyBorder="1"/>
    <xf numFmtId="0" fontId="3" fillId="0" borderId="11" xfId="4" applyFont="1" applyBorder="1"/>
    <xf numFmtId="0" fontId="7" fillId="0" borderId="0" xfId="4" applyFont="1"/>
    <xf numFmtId="0" fontId="4" fillId="0" borderId="4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8" fillId="0" borderId="0" xfId="4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4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4" xfId="4" quotePrefix="1" applyFont="1" applyBorder="1" applyAlignment="1">
      <alignment horizontal="center" vertical="center"/>
    </xf>
    <xf numFmtId="0" fontId="4" fillId="0" borderId="5" xfId="4" quotePrefix="1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</cellXfs>
  <cellStyles count="11">
    <cellStyle name="Comma 2" xfId="1" xr:uid="{00000000-0005-0000-0000-000000000000}"/>
    <cellStyle name="Currency 2" xfId="2" xr:uid="{00000000-0005-0000-0000-000001000000}"/>
    <cellStyle name="HAI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Normal 8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view="pageBreakPreview" zoomScale="60" zoomScaleNormal="100" workbookViewId="0">
      <selection activeCell="D8" sqref="D8"/>
    </sheetView>
  </sheetViews>
  <sheetFormatPr defaultColWidth="12.88671875" defaultRowHeight="15.6"/>
  <cols>
    <col min="1" max="1" width="7.33203125" style="2" customWidth="1"/>
    <col min="2" max="2" width="28.109375" style="2" customWidth="1"/>
    <col min="3" max="5" width="16.33203125" style="2" customWidth="1"/>
    <col min="6" max="6" width="25.5546875" style="2" customWidth="1"/>
    <col min="7" max="10" width="16.33203125" style="2" customWidth="1"/>
    <col min="11" max="16384" width="12.88671875" style="2"/>
  </cols>
  <sheetData>
    <row r="1" spans="1:15" ht="21" customHeight="1">
      <c r="A1" s="11" t="s">
        <v>25</v>
      </c>
      <c r="B1" s="11"/>
      <c r="C1" s="14"/>
      <c r="D1" s="12"/>
      <c r="E1" s="12"/>
      <c r="F1" s="3"/>
      <c r="G1" s="3"/>
      <c r="H1" s="3"/>
      <c r="I1" s="3"/>
      <c r="J1" s="15" t="s">
        <v>13</v>
      </c>
      <c r="K1" s="11"/>
      <c r="L1" s="11"/>
      <c r="M1" s="11"/>
    </row>
    <row r="2" spans="1:15" ht="23.25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</row>
    <row r="3" spans="1:15" ht="23.4" customHeight="1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13"/>
      <c r="L3" s="13"/>
      <c r="M3" s="13"/>
      <c r="N3" s="13"/>
      <c r="O3" s="13"/>
    </row>
    <row r="4" spans="1:15" ht="19.5" customHeight="1">
      <c r="A4" s="4"/>
      <c r="B4" s="4"/>
      <c r="C4" s="1"/>
      <c r="D4" s="1"/>
      <c r="E4" s="1"/>
      <c r="F4" s="1"/>
      <c r="G4" s="1"/>
      <c r="H4" s="1"/>
      <c r="I4" s="1"/>
      <c r="J4" s="5" t="s">
        <v>0</v>
      </c>
    </row>
    <row r="5" spans="1:15" s="6" customFormat="1" ht="24" customHeight="1">
      <c r="A5" s="31" t="s">
        <v>1</v>
      </c>
      <c r="B5" s="33" t="s">
        <v>4</v>
      </c>
      <c r="C5" s="25" t="s">
        <v>5</v>
      </c>
      <c r="D5" s="35" t="s">
        <v>14</v>
      </c>
      <c r="E5" s="36"/>
      <c r="F5" s="37"/>
      <c r="G5" s="25" t="s">
        <v>6</v>
      </c>
      <c r="H5" s="25" t="s">
        <v>7</v>
      </c>
      <c r="I5" s="25" t="s">
        <v>2</v>
      </c>
      <c r="J5" s="25" t="s">
        <v>8</v>
      </c>
    </row>
    <row r="6" spans="1:15" s="6" customFormat="1" ht="21" customHeight="1">
      <c r="A6" s="32"/>
      <c r="B6" s="34"/>
      <c r="C6" s="26"/>
      <c r="D6" s="26" t="s">
        <v>9</v>
      </c>
      <c r="E6" s="27" t="s">
        <v>10</v>
      </c>
      <c r="F6" s="28"/>
      <c r="G6" s="26"/>
      <c r="H6" s="26"/>
      <c r="I6" s="26"/>
      <c r="J6" s="26"/>
    </row>
    <row r="7" spans="1:15" s="6" customFormat="1" ht="62.4">
      <c r="A7" s="32"/>
      <c r="B7" s="34"/>
      <c r="C7" s="26"/>
      <c r="D7" s="26"/>
      <c r="E7" s="16" t="s">
        <v>11</v>
      </c>
      <c r="F7" s="16" t="s">
        <v>12</v>
      </c>
      <c r="G7" s="26"/>
      <c r="H7" s="26"/>
      <c r="I7" s="26"/>
      <c r="J7" s="26"/>
    </row>
    <row r="8" spans="1:15" s="1" customFormat="1" ht="19.95" customHeight="1">
      <c r="A8" s="10"/>
      <c r="B8" s="17" t="s">
        <v>3</v>
      </c>
      <c r="C8" s="7">
        <f>SUM(C9:C18)</f>
        <v>587800</v>
      </c>
      <c r="D8" s="7">
        <f t="shared" ref="D8:J8" si="0">SUM(D9:D18)</f>
        <v>561400</v>
      </c>
      <c r="E8" s="7">
        <f t="shared" si="0"/>
        <v>354300</v>
      </c>
      <c r="F8" s="7">
        <f t="shared" si="0"/>
        <v>207100</v>
      </c>
      <c r="G8" s="7">
        <f t="shared" si="0"/>
        <v>5162943</v>
      </c>
      <c r="H8" s="7"/>
      <c r="I8" s="7"/>
      <c r="J8" s="7">
        <f t="shared" si="0"/>
        <v>5724343</v>
      </c>
    </row>
    <row r="9" spans="1:15" s="1" customFormat="1" ht="19.95" customHeight="1">
      <c r="A9" s="8">
        <v>1</v>
      </c>
      <c r="B9" s="20" t="s">
        <v>15</v>
      </c>
      <c r="C9" s="9">
        <v>290000</v>
      </c>
      <c r="D9" s="9">
        <v>280300</v>
      </c>
      <c r="E9" s="9">
        <v>146260</v>
      </c>
      <c r="F9" s="9">
        <v>134040</v>
      </c>
      <c r="G9" s="9">
        <v>381611</v>
      </c>
      <c r="H9" s="9"/>
      <c r="I9" s="9"/>
      <c r="J9" s="9">
        <v>661911</v>
      </c>
    </row>
    <row r="10" spans="1:15" s="1" customFormat="1" ht="19.95" customHeight="1">
      <c r="A10" s="8">
        <f>A9+1</f>
        <v>2</v>
      </c>
      <c r="B10" s="20" t="s">
        <v>16</v>
      </c>
      <c r="C10" s="9">
        <v>120000</v>
      </c>
      <c r="D10" s="9">
        <v>116500</v>
      </c>
      <c r="E10" s="9">
        <v>93700</v>
      </c>
      <c r="F10" s="9">
        <v>22800</v>
      </c>
      <c r="G10" s="9">
        <v>677748</v>
      </c>
      <c r="H10" s="9"/>
      <c r="I10" s="9"/>
      <c r="J10" s="9">
        <v>794248</v>
      </c>
    </row>
    <row r="11" spans="1:15" s="1" customFormat="1" ht="19.95" customHeight="1">
      <c r="A11" s="8">
        <f>A10+1</f>
        <v>3</v>
      </c>
      <c r="B11" s="20" t="s">
        <v>17</v>
      </c>
      <c r="C11" s="9">
        <v>54000</v>
      </c>
      <c r="D11" s="9">
        <v>50600</v>
      </c>
      <c r="E11" s="9">
        <v>38400</v>
      </c>
      <c r="F11" s="9">
        <v>12200</v>
      </c>
      <c r="G11" s="9">
        <v>684106</v>
      </c>
      <c r="H11" s="9"/>
      <c r="I11" s="9"/>
      <c r="J11" s="9">
        <v>734706</v>
      </c>
    </row>
    <row r="12" spans="1:15" s="1" customFormat="1" ht="19.95" customHeight="1">
      <c r="A12" s="8">
        <f>A11+1</f>
        <v>4</v>
      </c>
      <c r="B12" s="20" t="s">
        <v>18</v>
      </c>
      <c r="C12" s="9">
        <v>20200</v>
      </c>
      <c r="D12" s="9">
        <v>19000</v>
      </c>
      <c r="E12" s="9">
        <v>11800</v>
      </c>
      <c r="F12" s="9">
        <v>7200</v>
      </c>
      <c r="G12" s="9">
        <v>425938</v>
      </c>
      <c r="H12" s="9"/>
      <c r="I12" s="9"/>
      <c r="J12" s="9">
        <v>444938</v>
      </c>
    </row>
    <row r="13" spans="1:15" s="1" customFormat="1" ht="19.95" customHeight="1">
      <c r="A13" s="8">
        <v>5</v>
      </c>
      <c r="B13" s="20" t="s">
        <v>19</v>
      </c>
      <c r="C13" s="9">
        <v>13500</v>
      </c>
      <c r="D13" s="9">
        <v>12000</v>
      </c>
      <c r="E13" s="9">
        <v>7515</v>
      </c>
      <c r="F13" s="9">
        <v>4485</v>
      </c>
      <c r="G13" s="9">
        <v>495889</v>
      </c>
      <c r="H13" s="9"/>
      <c r="I13" s="9"/>
      <c r="J13" s="9">
        <v>507889</v>
      </c>
    </row>
    <row r="14" spans="1:15" ht="19.5" customHeight="1">
      <c r="A14" s="21">
        <v>6</v>
      </c>
      <c r="B14" s="20" t="s">
        <v>20</v>
      </c>
      <c r="C14" s="9">
        <v>43000</v>
      </c>
      <c r="D14" s="9">
        <v>38900</v>
      </c>
      <c r="E14" s="9">
        <v>32685</v>
      </c>
      <c r="F14" s="9">
        <v>6215</v>
      </c>
      <c r="G14" s="9">
        <v>536558</v>
      </c>
      <c r="H14" s="9"/>
      <c r="I14" s="9"/>
      <c r="J14" s="9">
        <v>575458</v>
      </c>
    </row>
    <row r="15" spans="1:15">
      <c r="A15" s="8">
        <v>7</v>
      </c>
      <c r="B15" s="20" t="s">
        <v>21</v>
      </c>
      <c r="C15" s="9">
        <v>10000</v>
      </c>
      <c r="D15" s="9">
        <v>9300</v>
      </c>
      <c r="E15" s="9">
        <v>3400</v>
      </c>
      <c r="F15" s="9">
        <v>5900</v>
      </c>
      <c r="G15" s="9">
        <v>566530</v>
      </c>
      <c r="H15" s="9"/>
      <c r="I15" s="9"/>
      <c r="J15" s="9">
        <v>575830</v>
      </c>
    </row>
    <row r="16" spans="1:15">
      <c r="A16" s="8">
        <v>8</v>
      </c>
      <c r="B16" s="20" t="s">
        <v>22</v>
      </c>
      <c r="C16" s="9">
        <v>11000</v>
      </c>
      <c r="D16" s="9">
        <v>10200</v>
      </c>
      <c r="E16" s="9">
        <v>4900</v>
      </c>
      <c r="F16" s="9">
        <v>5300</v>
      </c>
      <c r="G16" s="9">
        <v>603741</v>
      </c>
      <c r="H16" s="9"/>
      <c r="I16" s="9"/>
      <c r="J16" s="9">
        <v>613941</v>
      </c>
    </row>
    <row r="17" spans="1:10">
      <c r="A17" s="8">
        <v>9</v>
      </c>
      <c r="B17" s="20" t="s">
        <v>23</v>
      </c>
      <c r="C17" s="9">
        <v>7800</v>
      </c>
      <c r="D17" s="9">
        <v>7100</v>
      </c>
      <c r="E17" s="9">
        <v>3500</v>
      </c>
      <c r="F17" s="9">
        <v>3600</v>
      </c>
      <c r="G17" s="9">
        <v>124278</v>
      </c>
      <c r="H17" s="9"/>
      <c r="I17" s="9"/>
      <c r="J17" s="9">
        <v>131378</v>
      </c>
    </row>
    <row r="18" spans="1:10">
      <c r="A18" s="8">
        <v>10</v>
      </c>
      <c r="B18" s="20" t="s">
        <v>24</v>
      </c>
      <c r="C18" s="9">
        <v>18300</v>
      </c>
      <c r="D18" s="9">
        <v>17500</v>
      </c>
      <c r="E18" s="9">
        <v>12140</v>
      </c>
      <c r="F18" s="9">
        <v>5360</v>
      </c>
      <c r="G18" s="9">
        <v>666544</v>
      </c>
      <c r="H18" s="9"/>
      <c r="I18" s="9"/>
      <c r="J18" s="9">
        <v>684044</v>
      </c>
    </row>
    <row r="19" spans="1:10" ht="18">
      <c r="A19" s="18"/>
      <c r="B19" s="19"/>
      <c r="C19" s="18"/>
      <c r="D19" s="18"/>
      <c r="E19" s="18"/>
      <c r="F19" s="18"/>
      <c r="G19" s="18"/>
      <c r="H19" s="18"/>
      <c r="I19" s="18"/>
      <c r="J19" s="18"/>
    </row>
    <row r="20" spans="1:10" ht="18">
      <c r="A20" s="22"/>
      <c r="B20" s="23"/>
      <c r="C20" s="22"/>
      <c r="D20" s="1"/>
      <c r="E20" s="1"/>
      <c r="F20" s="1"/>
      <c r="G20" s="1"/>
      <c r="H20" s="1"/>
      <c r="I20" s="1"/>
      <c r="J20" s="1"/>
    </row>
    <row r="21" spans="1:10" ht="18">
      <c r="A21" s="1"/>
      <c r="C21" s="1"/>
      <c r="D21" s="1"/>
      <c r="E21" s="1"/>
      <c r="F21" s="1"/>
      <c r="G21" s="1"/>
      <c r="H21" s="1"/>
      <c r="I21" s="1"/>
      <c r="J21" s="1"/>
    </row>
    <row r="22" spans="1:10" ht="18">
      <c r="A22" s="1"/>
      <c r="C22" s="1"/>
      <c r="D22" s="1"/>
      <c r="E22" s="1"/>
      <c r="F22" s="1"/>
      <c r="G22" s="1"/>
      <c r="H22" s="1"/>
      <c r="I22" s="1"/>
      <c r="J22" s="1"/>
    </row>
    <row r="23" spans="1:10" ht="18">
      <c r="A23" s="1"/>
      <c r="C23" s="1"/>
      <c r="D23" s="1"/>
      <c r="E23" s="1"/>
      <c r="F23" s="1"/>
      <c r="G23" s="1"/>
      <c r="H23" s="1"/>
      <c r="I23" s="1"/>
      <c r="J23" s="1"/>
    </row>
    <row r="24" spans="1:10" ht="18">
      <c r="A24" s="1"/>
      <c r="B24" s="24"/>
      <c r="C24" s="1"/>
      <c r="D24" s="1"/>
      <c r="E24" s="1"/>
      <c r="F24" s="1"/>
      <c r="G24" s="1"/>
      <c r="H24" s="1"/>
      <c r="I24" s="1"/>
      <c r="J24" s="1"/>
    </row>
    <row r="25" spans="1:10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8">
      <c r="B30" s="1"/>
    </row>
    <row r="31" spans="1:10" ht="18">
      <c r="B31" s="1"/>
    </row>
    <row r="32" spans="1:10" ht="18">
      <c r="B32" s="1"/>
    </row>
    <row r="33" spans="2:2" ht="18">
      <c r="B33" s="1"/>
    </row>
    <row r="34" spans="2:2" ht="18">
      <c r="B34" s="1"/>
    </row>
    <row r="35" spans="2:2" ht="18">
      <c r="B35" s="1"/>
    </row>
    <row r="36" spans="2:2" ht="18">
      <c r="B36" s="1"/>
    </row>
    <row r="37" spans="2:2" ht="18">
      <c r="B37" s="1"/>
    </row>
    <row r="38" spans="2:2" ht="18">
      <c r="B38" s="1"/>
    </row>
    <row r="39" spans="2:2" ht="18">
      <c r="B39" s="1"/>
    </row>
  </sheetData>
  <mergeCells count="12">
    <mergeCell ref="I5:I7"/>
    <mergeCell ref="J5:J7"/>
    <mergeCell ref="D6:D7"/>
    <mergeCell ref="E6:F6"/>
    <mergeCell ref="A2:J2"/>
    <mergeCell ref="A3:J3"/>
    <mergeCell ref="A5:A7"/>
    <mergeCell ref="B5:B7"/>
    <mergeCell ref="C5:C7"/>
    <mergeCell ref="D5:F5"/>
    <mergeCell ref="G5:G7"/>
    <mergeCell ref="H5:H7"/>
  </mergeCells>
  <pageMargins left="0.7" right="0.7" top="0.75" bottom="0.75" header="0.3" footer="0.3"/>
  <pageSetup paperSize="9" scale="4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0b0ee86411ef9e565240e4c24d65773b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82ecbbe65a039288a64e9d8615835c11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523138-07B0-4F33-9621-A11152AA8296}"/>
</file>

<file path=customXml/itemProps2.xml><?xml version="1.0" encoding="utf-8"?>
<ds:datastoreItem xmlns:ds="http://schemas.openxmlformats.org/officeDocument/2006/customXml" ds:itemID="{A360792C-35E0-4932-A133-248E5762FFF3}"/>
</file>

<file path=customXml/itemProps3.xml><?xml version="1.0" encoding="utf-8"?>
<ds:datastoreItem xmlns:ds="http://schemas.openxmlformats.org/officeDocument/2006/customXml" ds:itemID="{4A5EFCE3-E715-4F59-ADA1-6C4B7AB9DE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thái hoàng</cp:lastModifiedBy>
  <cp:lastPrinted>2022-12-15T07:19:03Z</cp:lastPrinted>
  <dcterms:created xsi:type="dcterms:W3CDTF">2018-08-22T07:49:45Z</dcterms:created>
  <dcterms:modified xsi:type="dcterms:W3CDTF">2022-12-16T00:27:10Z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0x010100ED1B0092FDC0654A8FA7FDA17DC04488</vt:lpwstr>
  </property>
</Properties>
</file>